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  <sheet state="visible" name="ZLTGC" sheetId="6" r:id="rId9"/>
    <sheet state="visible" name="ZESML" sheetId="7" r:id="rId10"/>
    <sheet state="visible" name="ZEN50" sheetId="8" r:id="rId11"/>
    <sheet state="visible" name="ZNFTY" sheetId="9" r:id="rId12"/>
  </sheets>
  <definedNames/>
  <calcPr/>
  <extLst>
    <ext uri="GoogleSheetsCustomDataVersion2">
      <go:sheetsCustomData xmlns:go="http://customooxmlschemas.google.com/" r:id="rId13" roundtripDataChecksum="IOnxYDj0NbP4bKyqE0cDoGx4Jcee/3xE2gSqam4EeK4="/>
    </ext>
  </extLst>
</workbook>
</file>

<file path=xl/sharedStrings.xml><?xml version="1.0" encoding="utf-8"?>
<sst xmlns="http://schemas.openxmlformats.org/spreadsheetml/2006/main" count="283" uniqueCount="63">
  <si>
    <t>326</t>
  </si>
  <si>
    <t>Exposure as on October 31 2025</t>
  </si>
  <si>
    <t>Zerodha Nifty LargeMidcap 250 Index Fund</t>
  </si>
  <si>
    <t>Exposure to top 7 issuers</t>
  </si>
  <si>
    <t>Issuer Name</t>
  </si>
  <si>
    <t>% of AUM</t>
  </si>
  <si>
    <t>HDFC Bank Limited</t>
  </si>
  <si>
    <t>Reliance Industries Limited</t>
  </si>
  <si>
    <t>ICICI Bank Limited</t>
  </si>
  <si>
    <t>Bharti Airtel Limited</t>
  </si>
  <si>
    <t>Infosys Limited</t>
  </si>
  <si>
    <t>Larsen &amp; Toubro Limited</t>
  </si>
  <si>
    <t>ITC Limited</t>
  </si>
  <si>
    <t>Grand Total</t>
  </si>
  <si>
    <t>Exposure to top 7 groups^</t>
  </si>
  <si>
    <t>Management Group</t>
  </si>
  <si>
    <t>Noel Tata Group</t>
  </si>
  <si>
    <t>Mukesh Ambani Group</t>
  </si>
  <si>
    <t>Icici Bank Limited</t>
  </si>
  <si>
    <t>Sunil Bharti Mittal</t>
  </si>
  <si>
    <t>Larsen And Toubro Limited</t>
  </si>
  <si>
    <t>^Management Group classfication as recommended by AMFI and wherever not available, internal classification has been used.</t>
  </si>
  <si>
    <t>Exposure to top 4 sectors^</t>
  </si>
  <si>
    <t>Sector</t>
  </si>
  <si>
    <t>Financial Services</t>
  </si>
  <si>
    <t>Capital Goods</t>
  </si>
  <si>
    <t>Information Technology</t>
  </si>
  <si>
    <t>Automobile and Auto Components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</si>
  <si>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</si>
  <si>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</si>
  <si>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</si>
  <si>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Rahul Bajaj Group</t>
  </si>
  <si>
    <t>Oil, Gas &amp; Consumable Fuels</t>
  </si>
  <si>
    <t>Fast Moving Consumer Goods</t>
  </si>
  <si>
    <t>Zerodha Nifty Midcap 150 ETF</t>
  </si>
  <si>
    <t>BSE Limited</t>
  </si>
  <si>
    <t>Hero MotoCorp Limited</t>
  </si>
  <si>
    <t>Suzlon Energy Limited</t>
  </si>
  <si>
    <t>Persistent Systems Limited</t>
  </si>
  <si>
    <t>Dixon Technologies (India) Limited</t>
  </si>
  <si>
    <t>PB Fintech Limited</t>
  </si>
  <si>
    <t>Coforge Limited</t>
  </si>
  <si>
    <t>Hinduja Group</t>
  </si>
  <si>
    <t>Healthcare</t>
  </si>
  <si>
    <t>Zerodha Nifty 1D Rate Liquid ETF</t>
  </si>
  <si>
    <t>TREASURY BILLS</t>
  </si>
  <si>
    <t>Cash &amp; Current Assets</t>
  </si>
  <si>
    <t>Exposure to top 7 groups</t>
  </si>
  <si>
    <t>Exposure to top 4 sectors</t>
  </si>
  <si>
    <t>Zerodha Nifty 8-13 Yr G-Sec ETF</t>
  </si>
  <si>
    <t>Government Bond</t>
  </si>
  <si>
    <t>Zerodha Nifty Smallcap 100 ETF</t>
  </si>
  <si>
    <t>Multi Commodity Exchange of India Limited</t>
  </si>
  <si>
    <t>Laurus Labs Limited</t>
  </si>
  <si>
    <t>Central Depository Services (India) Limited</t>
  </si>
  <si>
    <t>Delhivery Ltd</t>
  </si>
  <si>
    <t>Radico Khaitan Limited</t>
  </si>
  <si>
    <t>Karur Vysya Bank Ltd.</t>
  </si>
  <si>
    <t>Kaynes Technology India Ltd</t>
  </si>
  <si>
    <t>A J SURIYANARAYANA</t>
  </si>
  <si>
    <t>Chemicals</t>
  </si>
  <si>
    <t>Zerodha Nifty 50 ETF</t>
  </si>
  <si>
    <t>Zerodha Nifty 50 Index Fund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</si>
</sst>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8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9.0"/>
      <color theme="1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</font>
    <font>
      <sz val="11.0"/>
      <color theme="1"/>
      <name val="Aptos narrow"/>
    </font>
    <font>
      <i/>
      <color theme="1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8" numFmtId="165" xfId="0" applyAlignment="1" applyBorder="1" applyFont="1" applyNumberFormat="1">
      <alignment horizontal="right" vertical="bottom"/>
    </xf>
    <xf borderId="0" fillId="0" fontId="9" numFmtId="10" xfId="0" applyFont="1" applyNumberFormat="1"/>
    <xf borderId="0" fillId="0" fontId="9" numFmtId="49" xfId="0" applyFont="1" applyNumberFormat="1"/>
    <xf borderId="0" fillId="0" fontId="9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1" numFmtId="165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0" numFmtId="164" xfId="0" applyAlignment="1" applyFont="1" applyNumberFormat="1">
      <alignment vertical="top"/>
    </xf>
    <xf borderId="0" fillId="3" fontId="11" numFmtId="0" xfId="0" applyAlignment="1" applyFont="1">
      <alignment vertical="top"/>
    </xf>
    <xf borderId="0" fillId="0" fontId="12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3" numFmtId="49" xfId="0" applyFont="1" applyNumberFormat="1"/>
    <xf borderId="0" fillId="0" fontId="14" numFmtId="0" xfId="0" applyFont="1"/>
    <xf borderId="0" fillId="0" fontId="14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4" numFmtId="49" xfId="0" applyFont="1" applyNumberFormat="1"/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1" fillId="0" fontId="4" numFmtId="165" xfId="0" applyAlignment="1" applyBorder="1" applyFont="1" applyNumberFormat="1">
      <alignment readingOrder="0" vertical="top"/>
    </xf>
    <xf borderId="0" fillId="0" fontId="15" numFmtId="165" xfId="0" applyFont="1" applyNumberFormat="1"/>
    <xf borderId="0" fillId="0" fontId="15" numFmtId="0" xfId="0" applyFont="1"/>
    <xf borderId="0" fillId="0" fontId="15" numFmtId="164" xfId="0" applyFont="1" applyNumberFormat="1"/>
    <xf borderId="0" fillId="0" fontId="16" numFmtId="10" xfId="0" applyFont="1" applyNumberFormat="1"/>
    <xf borderId="0" fillId="0" fontId="9" numFmtId="0" xfId="0" applyFont="1"/>
    <xf borderId="0" fillId="0" fontId="14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9" numFmtId="164" xfId="0" applyFont="1" applyNumberFormat="1"/>
    <xf borderId="1" fillId="3" fontId="7" numFmtId="165" xfId="0" applyAlignment="1" applyBorder="1" applyFont="1" applyNumberFormat="1">
      <alignment horizontal="right"/>
    </xf>
    <xf borderId="0" fillId="0" fontId="11" numFmtId="0" xfId="0" applyAlignment="1" applyFont="1">
      <alignment vertical="top"/>
    </xf>
    <xf borderId="0" fillId="0" fontId="14" numFmtId="10" xfId="0" applyAlignment="1" applyFont="1" applyNumberFormat="1">
      <alignment horizontal="right"/>
    </xf>
    <xf borderId="0" fillId="0" fontId="16" numFmtId="165" xfId="0" applyFont="1" applyNumberFormat="1"/>
    <xf borderId="1" fillId="0" fontId="4" numFmtId="49" xfId="0" applyAlignment="1" applyBorder="1" applyFont="1" applyNumberFormat="1">
      <alignment horizontal="left" vertical="top"/>
    </xf>
    <xf borderId="1" fillId="0" fontId="4" numFmtId="165" xfId="0" applyAlignment="1" applyBorder="1" applyFont="1" applyNumberFormat="1">
      <alignment vertical="top"/>
    </xf>
    <xf borderId="0" fillId="0" fontId="1" numFmtId="10" xfId="0" applyFont="1" applyNumberFormat="1"/>
    <xf borderId="1" fillId="3" fontId="8" numFmtId="49" xfId="0" applyAlignment="1" applyBorder="1" applyFont="1" applyNumberFormat="1">
      <alignment vertical="bottom"/>
    </xf>
    <xf borderId="0" fillId="0" fontId="17" numFmtId="0" xfId="0" applyFont="1"/>
    <xf borderId="1" fillId="3" fontId="8" numFmtId="165" xfId="0" applyAlignment="1" applyBorder="1" applyFont="1" applyNumberFormat="1">
      <alignment horizontal="right" readingOrder="0" vertical="bottom"/>
    </xf>
    <xf borderId="1" fillId="3" fontId="8" numFmtId="49" xfId="0" applyAlignment="1" applyBorder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5.33863821911309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3.56252049200589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3.39882015067214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1.9824940113305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1.89066082785212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1.6759250590337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1.43385377216925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0.1928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15</v>
      </c>
      <c r="B22" s="11" t="s">
        <v>5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6</v>
      </c>
      <c r="B23" s="25">
        <v>0.0634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0.045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0.0392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18</v>
      </c>
      <c r="B26" s="25">
        <v>0.0388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0.028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20</v>
      </c>
      <c r="B28" s="25">
        <v>0.0197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10</v>
      </c>
      <c r="B29" s="25">
        <v>0.0189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13</v>
      </c>
      <c r="B30" s="33">
        <f>SUM(B23:B29)</f>
        <v>0.253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24</v>
      </c>
      <c r="B37" s="35">
        <v>29.83</v>
      </c>
      <c r="C37" s="15"/>
      <c r="D37" s="36"/>
      <c r="E37" s="36"/>
      <c r="F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25</v>
      </c>
      <c r="B38" s="25">
        <v>0.0873</v>
      </c>
      <c r="C38" s="15"/>
      <c r="D38" s="36"/>
      <c r="E38" s="36"/>
      <c r="F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26</v>
      </c>
      <c r="B39" s="35">
        <v>7.57</v>
      </c>
      <c r="C39" s="15"/>
      <c r="D39" s="36"/>
      <c r="E39" s="36"/>
      <c r="F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1" t="s">
        <v>27</v>
      </c>
      <c r="B40" s="35">
        <v>7.42</v>
      </c>
      <c r="C40" s="15"/>
      <c r="D40" s="36"/>
      <c r="E40" s="36"/>
      <c r="F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13</v>
      </c>
      <c r="B41" s="18">
        <v>0.4491</v>
      </c>
      <c r="C41" s="19"/>
      <c r="D41" s="37"/>
      <c r="E41" s="38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39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5.33562810705054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3.56097488875516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3.3973648460676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1.98097777984913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1.88923156453107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1.67473142568703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1.43319868027661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0.1927</v>
      </c>
      <c r="C16" s="1"/>
      <c r="D16" s="16"/>
      <c r="E16" s="40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0.0634</v>
      </c>
      <c r="C22" s="1"/>
      <c r="D22" s="27"/>
      <c r="E22" s="41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0.0449</v>
      </c>
      <c r="C23" s="1"/>
      <c r="D23" s="27"/>
      <c r="E23" s="41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0.0392</v>
      </c>
      <c r="C24" s="1"/>
      <c r="D24" s="27"/>
      <c r="E24" s="41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0.0387</v>
      </c>
      <c r="C25" s="1"/>
      <c r="D25" s="27"/>
      <c r="E25" s="41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19</v>
      </c>
      <c r="B26" s="25">
        <v>0.028</v>
      </c>
      <c r="C26" s="1"/>
      <c r="D26" s="27"/>
      <c r="E26" s="41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20</v>
      </c>
      <c r="B27" s="25">
        <v>0.0197</v>
      </c>
      <c r="C27" s="1"/>
      <c r="D27" s="27"/>
      <c r="E27" s="41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10</v>
      </c>
      <c r="B28" s="25">
        <v>0.0189</v>
      </c>
      <c r="C28" s="1"/>
      <c r="D28" s="27"/>
      <c r="E28" s="41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0.2528</v>
      </c>
      <c r="C29" s="42"/>
      <c r="D29" s="42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5</v>
      </c>
      <c r="C34" s="1"/>
      <c r="D34" s="40"/>
      <c r="E34" s="43"/>
      <c r="F34" s="40"/>
      <c r="G34" s="40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1" t="s">
        <v>24</v>
      </c>
      <c r="B35" s="35">
        <v>29.82</v>
      </c>
      <c r="C35" s="1"/>
      <c r="D35" s="36"/>
      <c r="E35" s="36"/>
      <c r="F35" s="16"/>
      <c r="G35" s="40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25</v>
      </c>
      <c r="B36" s="25">
        <v>0.0872</v>
      </c>
      <c r="C36" s="1"/>
      <c r="D36" s="36"/>
      <c r="E36" s="36"/>
      <c r="F36" s="16"/>
      <c r="G36" s="40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26</v>
      </c>
      <c r="B37" s="35">
        <v>7.56</v>
      </c>
      <c r="C37" s="1"/>
      <c r="D37" s="36"/>
      <c r="E37" s="36"/>
      <c r="F37" s="16"/>
      <c r="G37" s="40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27</v>
      </c>
      <c r="B38" s="35">
        <v>7.41</v>
      </c>
      <c r="C38" s="1"/>
      <c r="D38" s="36"/>
      <c r="E38" s="36"/>
      <c r="F38" s="16"/>
      <c r="G38" s="40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13</v>
      </c>
      <c r="B39" s="18">
        <v>0.4488</v>
      </c>
      <c r="C39" s="1"/>
      <c r="D39" s="40"/>
      <c r="E39" s="14"/>
      <c r="F39" s="40"/>
      <c r="G39" s="40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39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44">
        <v>10.6685775376468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44">
        <v>7.11995770588485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44">
        <v>6.7866997532846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44">
        <v>3.95751855358815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44">
        <v>3.7751183132154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44">
        <v>3.34727667138406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44">
        <v>2.86286207785415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0.3852</v>
      </c>
      <c r="C16" s="19"/>
      <c r="D16" s="40"/>
      <c r="E16" s="40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5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0.1122</v>
      </c>
      <c r="C22" s="1"/>
      <c r="D22" s="27"/>
      <c r="E22" s="46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17</v>
      </c>
      <c r="B23" s="25">
        <v>0.0783</v>
      </c>
      <c r="C23" s="1"/>
      <c r="D23" s="27"/>
      <c r="E23" s="46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18</v>
      </c>
      <c r="B24" s="25">
        <v>0.0713</v>
      </c>
      <c r="C24" s="1"/>
      <c r="D24" s="27"/>
      <c r="E24" s="46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0.0646</v>
      </c>
      <c r="C25" s="1"/>
      <c r="D25" s="27"/>
      <c r="E25" s="46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19</v>
      </c>
      <c r="B26" s="25">
        <v>0.0396</v>
      </c>
      <c r="C26" s="1"/>
      <c r="D26" s="27"/>
      <c r="E26" s="46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10</v>
      </c>
      <c r="B27" s="25">
        <v>0.0378</v>
      </c>
      <c r="C27" s="1"/>
      <c r="D27" s="27"/>
      <c r="E27" s="46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31</v>
      </c>
      <c r="B28" s="25">
        <v>0.0358</v>
      </c>
      <c r="C28" s="1"/>
      <c r="D28" s="27"/>
      <c r="E28" s="46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0.4396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47"/>
      <c r="E35" s="47"/>
      <c r="F35" s="40"/>
      <c r="G35" s="40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24</v>
      </c>
      <c r="B36" s="35">
        <v>33.64</v>
      </c>
      <c r="C36" s="1"/>
      <c r="D36" s="36"/>
      <c r="E36" s="36"/>
      <c r="F36" s="16"/>
      <c r="G36" s="40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32</v>
      </c>
      <c r="B37" s="35">
        <v>9.72</v>
      </c>
      <c r="C37" s="1"/>
      <c r="D37" s="36"/>
      <c r="E37" s="36"/>
      <c r="F37" s="16"/>
      <c r="G37" s="40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26</v>
      </c>
      <c r="B38" s="35">
        <v>8.64</v>
      </c>
      <c r="C38" s="1"/>
      <c r="D38" s="36"/>
      <c r="E38" s="36"/>
      <c r="F38" s="16"/>
      <c r="G38" s="40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33</v>
      </c>
      <c r="B39" s="25">
        <v>0.0714</v>
      </c>
      <c r="C39" s="1"/>
      <c r="D39" s="36"/>
      <c r="E39" s="36"/>
      <c r="F39" s="16"/>
      <c r="G39" s="40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18">
        <v>0.5207</v>
      </c>
      <c r="C40" s="19"/>
      <c r="D40" s="40"/>
      <c r="E40" s="43"/>
      <c r="F40" s="40"/>
      <c r="G40" s="40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9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35</v>
      </c>
      <c r="B9" s="44">
        <v>2.68150300946352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36</v>
      </c>
      <c r="B10" s="44">
        <v>1.90599274957394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37</v>
      </c>
      <c r="B11" s="44">
        <v>1.90535602937644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38</v>
      </c>
      <c r="B12" s="44">
        <v>1.68066871892253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39</v>
      </c>
      <c r="B13" s="44">
        <v>1.68042674624778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40</v>
      </c>
      <c r="B14" s="44">
        <v>1.59497935922005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41</v>
      </c>
      <c r="B15" s="44">
        <v>1.57348576322838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0.1302</v>
      </c>
      <c r="C16" s="1"/>
      <c r="D16" s="16"/>
      <c r="E16" s="40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5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31" t="s">
        <v>35</v>
      </c>
      <c r="B22" s="25">
        <v>0.0268</v>
      </c>
      <c r="C22" s="1"/>
      <c r="D22" s="27"/>
      <c r="E22" s="46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1" t="s">
        <v>16</v>
      </c>
      <c r="B23" s="25">
        <v>0.0251</v>
      </c>
      <c r="C23" s="1"/>
      <c r="D23" s="27"/>
      <c r="E23" s="46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31" t="s">
        <v>42</v>
      </c>
      <c r="B24" s="25">
        <v>0.0246</v>
      </c>
      <c r="C24" s="1"/>
      <c r="D24" s="27"/>
      <c r="E24" s="46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1" t="s">
        <v>36</v>
      </c>
      <c r="B25" s="25">
        <v>0.0191</v>
      </c>
      <c r="C25" s="1"/>
      <c r="D25" s="27"/>
      <c r="E25" s="46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1" t="s">
        <v>37</v>
      </c>
      <c r="B26" s="25">
        <v>0.0191</v>
      </c>
      <c r="C26" s="1"/>
      <c r="D26" s="27"/>
      <c r="E26" s="46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1" t="s">
        <v>38</v>
      </c>
      <c r="B27" s="25">
        <v>0.0168</v>
      </c>
      <c r="C27" s="1"/>
      <c r="D27" s="27"/>
      <c r="E27" s="46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39</v>
      </c>
      <c r="B28" s="25">
        <v>0.0168</v>
      </c>
      <c r="C28" s="1"/>
      <c r="D28" s="27"/>
      <c r="E28" s="46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0.1483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37"/>
      <c r="D35" s="36"/>
      <c r="E35" s="36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24</v>
      </c>
      <c r="B36" s="35">
        <v>25.97</v>
      </c>
      <c r="C36" s="36"/>
      <c r="D36" s="36"/>
      <c r="E36" s="36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25</v>
      </c>
      <c r="B37" s="35">
        <v>14.26</v>
      </c>
      <c r="C37" s="36"/>
      <c r="D37" s="36"/>
      <c r="E37" s="36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43</v>
      </c>
      <c r="B38" s="35">
        <v>8.44</v>
      </c>
      <c r="C38" s="36"/>
      <c r="D38" s="36"/>
      <c r="E38" s="36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27</v>
      </c>
      <c r="B39" s="35">
        <v>7.77</v>
      </c>
      <c r="C39" s="36"/>
      <c r="D39" s="36"/>
      <c r="E39" s="36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18">
        <v>0.5644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9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8" t="s">
        <v>45</v>
      </c>
      <c r="B9" s="49">
        <v>1.07803973734649</v>
      </c>
      <c r="C9" s="1"/>
      <c r="D9" s="8"/>
      <c r="E9" s="50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48" t="s">
        <v>46</v>
      </c>
      <c r="B10" s="49">
        <v>98.9219602626535</v>
      </c>
      <c r="C10" s="1"/>
      <c r="D10" s="8"/>
      <c r="E10" s="50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7" t="s">
        <v>13</v>
      </c>
      <c r="B11" s="18">
        <v>1.0</v>
      </c>
      <c r="C11" s="1"/>
      <c r="D11" s="8"/>
      <c r="E11" s="8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20"/>
      <c r="B12" s="21"/>
      <c r="C12" s="1"/>
      <c r="D12" s="20"/>
      <c r="E12" s="21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9" t="s">
        <v>47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0" t="s">
        <v>15</v>
      </c>
      <c r="B16" s="11" t="s">
        <v>5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48" t="s">
        <v>45</v>
      </c>
      <c r="B17" s="49">
        <v>1.07803973734649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48" t="s">
        <v>46</v>
      </c>
      <c r="B18" s="49">
        <v>98.9219602626535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7" t="s">
        <v>13</v>
      </c>
      <c r="B19" s="18">
        <v>1.0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20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48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6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0" t="s">
        <v>23</v>
      </c>
      <c r="B24" s="11" t="s">
        <v>5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48" t="s">
        <v>45</v>
      </c>
      <c r="B25" s="49">
        <v>1.07803973734649</v>
      </c>
      <c r="C25" s="1"/>
      <c r="D25" s="1"/>
      <c r="E25" s="4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48" t="s">
        <v>46</v>
      </c>
      <c r="B26" s="49">
        <v>98.9219602626535</v>
      </c>
      <c r="C26" s="1"/>
      <c r="D26" s="1"/>
      <c r="E26" s="4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7" t="s">
        <v>13</v>
      </c>
      <c r="B27" s="18">
        <v>1.0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0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ht="15.7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ht="15.7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ht="15.7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 hidden="1">
      <c r="A1" s="5"/>
    </row>
    <row r="2">
      <c r="A2" s="4" t="s">
        <v>1</v>
      </c>
    </row>
    <row r="4">
      <c r="A4" s="5" t="s">
        <v>49</v>
      </c>
    </row>
    <row r="6">
      <c r="A6" s="9" t="s">
        <v>3</v>
      </c>
      <c r="B6" s="2"/>
    </row>
    <row r="7">
      <c r="A7" s="5"/>
      <c r="B7" s="2"/>
    </row>
    <row r="8">
      <c r="A8" s="10" t="s">
        <v>4</v>
      </c>
      <c r="B8" s="11" t="s">
        <v>5</v>
      </c>
    </row>
    <row r="9">
      <c r="A9" s="48" t="s">
        <v>50</v>
      </c>
      <c r="B9" s="49">
        <v>98.0296005730344</v>
      </c>
    </row>
    <row r="10">
      <c r="A10" s="48" t="s">
        <v>46</v>
      </c>
      <c r="B10" s="49">
        <v>1.9703994269656</v>
      </c>
    </row>
    <row r="11">
      <c r="A11" s="17" t="s">
        <v>13</v>
      </c>
      <c r="B11" s="18">
        <v>1.0</v>
      </c>
    </row>
    <row r="12">
      <c r="A12" s="20"/>
      <c r="B12" s="21"/>
    </row>
    <row r="13">
      <c r="A13" s="1"/>
      <c r="B13" s="2"/>
    </row>
    <row r="14">
      <c r="A14" s="9" t="s">
        <v>47</v>
      </c>
      <c r="B14" s="2"/>
    </row>
    <row r="15">
      <c r="A15" s="1"/>
      <c r="B15" s="2"/>
    </row>
    <row r="16">
      <c r="A16" s="10" t="s">
        <v>15</v>
      </c>
      <c r="B16" s="11" t="s">
        <v>5</v>
      </c>
    </row>
    <row r="17">
      <c r="A17" s="48" t="s">
        <v>50</v>
      </c>
      <c r="B17" s="49">
        <v>98.0296005730344</v>
      </c>
    </row>
    <row r="18">
      <c r="A18" s="48" t="s">
        <v>46</v>
      </c>
      <c r="B18" s="49">
        <v>1.9703994269656</v>
      </c>
    </row>
    <row r="19">
      <c r="A19" s="17" t="s">
        <v>13</v>
      </c>
      <c r="B19" s="18">
        <v>1.0</v>
      </c>
    </row>
    <row r="20">
      <c r="A20" s="20"/>
      <c r="B20" s="2"/>
    </row>
    <row r="21">
      <c r="A21" s="1"/>
      <c r="B21" s="2"/>
    </row>
    <row r="22">
      <c r="A22" s="9" t="s">
        <v>48</v>
      </c>
      <c r="B22" s="2"/>
    </row>
    <row r="23">
      <c r="A23" s="6"/>
      <c r="B23" s="2"/>
    </row>
    <row r="24">
      <c r="A24" s="10" t="s">
        <v>23</v>
      </c>
      <c r="B24" s="11" t="s">
        <v>5</v>
      </c>
    </row>
    <row r="25">
      <c r="A25" s="48" t="s">
        <v>50</v>
      </c>
      <c r="B25" s="49">
        <v>98.0296005730344</v>
      </c>
    </row>
    <row r="26">
      <c r="A26" s="48" t="s">
        <v>46</v>
      </c>
      <c r="B26" s="49">
        <v>1.9703994269656</v>
      </c>
    </row>
    <row r="27">
      <c r="A27" s="17" t="s">
        <v>13</v>
      </c>
      <c r="B27" s="18">
        <v>1.0</v>
      </c>
    </row>
    <row r="28">
      <c r="A28" s="20"/>
      <c r="B28" s="2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 hidden="1"/>
    <row r="2">
      <c r="A2" s="4" t="s">
        <v>1</v>
      </c>
      <c r="B2" s="2"/>
    </row>
    <row r="3">
      <c r="A3" s="5"/>
      <c r="B3" s="2"/>
    </row>
    <row r="4">
      <c r="A4" s="5" t="s">
        <v>51</v>
      </c>
      <c r="B4" s="2"/>
    </row>
    <row r="5">
      <c r="A5" s="7"/>
      <c r="B5" s="2"/>
    </row>
    <row r="6">
      <c r="A6" s="9" t="s">
        <v>3</v>
      </c>
      <c r="B6" s="2"/>
    </row>
    <row r="7">
      <c r="A7" s="5"/>
      <c r="B7" s="2"/>
    </row>
    <row r="8">
      <c r="A8" s="10" t="s">
        <v>4</v>
      </c>
      <c r="B8" s="11" t="s">
        <v>5</v>
      </c>
    </row>
    <row r="9">
      <c r="A9" s="51" t="s">
        <v>52</v>
      </c>
      <c r="B9" s="13">
        <v>4.14497693901717</v>
      </c>
    </row>
    <row r="10">
      <c r="A10" s="51" t="s">
        <v>53</v>
      </c>
      <c r="B10" s="13">
        <v>3.26234754536683</v>
      </c>
    </row>
    <row r="11">
      <c r="A11" s="51" t="s">
        <v>54</v>
      </c>
      <c r="B11" s="13">
        <v>2.48926948548807</v>
      </c>
    </row>
    <row r="12">
      <c r="A12" s="51" t="s">
        <v>55</v>
      </c>
      <c r="B12" s="13">
        <v>2.19388716933175</v>
      </c>
    </row>
    <row r="13">
      <c r="A13" s="51" t="s">
        <v>56</v>
      </c>
      <c r="B13" s="13">
        <v>2.15598871087562</v>
      </c>
    </row>
    <row r="14">
      <c r="A14" s="51" t="s">
        <v>57</v>
      </c>
      <c r="B14" s="13">
        <v>2.02124977768226</v>
      </c>
    </row>
    <row r="15">
      <c r="A15" s="51" t="s">
        <v>58</v>
      </c>
      <c r="B15" s="13">
        <v>1.83726688882907</v>
      </c>
    </row>
    <row r="16">
      <c r="A16" s="17" t="s">
        <v>13</v>
      </c>
      <c r="B16" s="18">
        <v>0.181</v>
      </c>
    </row>
    <row r="17">
      <c r="A17" s="20"/>
      <c r="B17" s="21"/>
    </row>
    <row r="18">
      <c r="A18" s="1"/>
      <c r="B18" s="2"/>
    </row>
    <row r="19">
      <c r="A19" s="45" t="s">
        <v>14</v>
      </c>
      <c r="B19" s="2"/>
    </row>
    <row r="20">
      <c r="A20" s="1"/>
      <c r="B20" s="2"/>
    </row>
    <row r="21">
      <c r="A21" s="10" t="s">
        <v>15</v>
      </c>
      <c r="B21" s="11" t="s">
        <v>5</v>
      </c>
    </row>
    <row r="22">
      <c r="A22" s="24" t="s">
        <v>52</v>
      </c>
      <c r="B22" s="25">
        <v>0.0414</v>
      </c>
    </row>
    <row r="23">
      <c r="A23" s="24" t="s">
        <v>53</v>
      </c>
      <c r="B23" s="25">
        <v>0.0326</v>
      </c>
    </row>
    <row r="24">
      <c r="A24" s="24" t="s">
        <v>54</v>
      </c>
      <c r="B24" s="25">
        <v>0.0249</v>
      </c>
    </row>
    <row r="25">
      <c r="A25" s="24" t="s">
        <v>55</v>
      </c>
      <c r="B25" s="25">
        <v>0.0219</v>
      </c>
    </row>
    <row r="26">
      <c r="A26" s="24" t="s">
        <v>56</v>
      </c>
      <c r="B26" s="25">
        <v>0.0216</v>
      </c>
    </row>
    <row r="27">
      <c r="A27" s="24" t="s">
        <v>59</v>
      </c>
      <c r="B27" s="25">
        <v>0.0202</v>
      </c>
    </row>
    <row r="28">
      <c r="A28" s="24" t="s">
        <v>58</v>
      </c>
      <c r="B28" s="25">
        <v>0.0184</v>
      </c>
    </row>
    <row r="29">
      <c r="A29" s="17" t="s">
        <v>13</v>
      </c>
      <c r="B29" s="33">
        <f>SUM(B22:B28)</f>
        <v>0.181</v>
      </c>
    </row>
    <row r="30">
      <c r="A30" s="20" t="s">
        <v>21</v>
      </c>
      <c r="B30" s="21"/>
      <c r="C30" s="52"/>
      <c r="D30" s="52"/>
      <c r="E30" s="52"/>
      <c r="F30" s="52"/>
    </row>
    <row r="31">
      <c r="A31" s="1"/>
      <c r="B31" s="2"/>
    </row>
    <row r="32">
      <c r="A32" s="6"/>
      <c r="B32" s="2"/>
    </row>
    <row r="33">
      <c r="A33" s="9" t="s">
        <v>22</v>
      </c>
      <c r="B33" s="2"/>
    </row>
    <row r="34">
      <c r="A34" s="6"/>
      <c r="B34" s="2"/>
    </row>
    <row r="35">
      <c r="A35" s="10" t="s">
        <v>23</v>
      </c>
      <c r="B35" s="11" t="s">
        <v>5</v>
      </c>
    </row>
    <row r="36">
      <c r="A36" s="31" t="s">
        <v>24</v>
      </c>
      <c r="B36" s="53">
        <v>29.67</v>
      </c>
    </row>
    <row r="37">
      <c r="A37" s="31" t="s">
        <v>43</v>
      </c>
      <c r="B37" s="53">
        <v>13.16</v>
      </c>
    </row>
    <row r="38">
      <c r="A38" s="31" t="s">
        <v>25</v>
      </c>
      <c r="B38" s="53">
        <v>10.38</v>
      </c>
    </row>
    <row r="39">
      <c r="A39" s="31" t="s">
        <v>60</v>
      </c>
      <c r="B39" s="53">
        <v>8.2</v>
      </c>
    </row>
    <row r="40">
      <c r="A40" s="17" t="s">
        <v>13</v>
      </c>
      <c r="B40" s="18">
        <v>0.6141</v>
      </c>
    </row>
    <row r="41">
      <c r="A41" s="20" t="s">
        <v>28</v>
      </c>
      <c r="B41" s="21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53.5"/>
  </cols>
  <sheetData>
    <row r="1">
      <c r="A1" s="4" t="s">
        <v>1</v>
      </c>
      <c r="B1" s="2"/>
      <c r="C1" s="1"/>
      <c r="D1" s="1"/>
    </row>
    <row r="2">
      <c r="A2" s="5"/>
      <c r="B2" s="2"/>
      <c r="C2" s="1"/>
      <c r="D2" s="1"/>
    </row>
    <row r="3">
      <c r="A3" s="4" t="s">
        <v>61</v>
      </c>
      <c r="B3" s="2"/>
      <c r="C3" s="1"/>
      <c r="D3" s="1"/>
    </row>
    <row r="4">
      <c r="A4" s="7"/>
      <c r="B4" s="2"/>
      <c r="C4" s="1"/>
      <c r="D4" s="8"/>
    </row>
    <row r="5">
      <c r="A5" s="9" t="s">
        <v>3</v>
      </c>
      <c r="B5" s="2"/>
      <c r="C5" s="1"/>
      <c r="D5" s="8"/>
    </row>
    <row r="6">
      <c r="A6" s="5"/>
      <c r="B6" s="2"/>
      <c r="C6" s="1"/>
      <c r="D6" s="8"/>
    </row>
    <row r="7">
      <c r="A7" s="10" t="s">
        <v>4</v>
      </c>
      <c r="B7" s="11" t="s">
        <v>5</v>
      </c>
      <c r="C7" s="1"/>
    </row>
    <row r="8">
      <c r="A8" s="12" t="s">
        <v>6</v>
      </c>
      <c r="B8" s="13">
        <v>12.7696758268282</v>
      </c>
      <c r="C8" s="14"/>
      <c r="D8" s="15"/>
    </row>
    <row r="9">
      <c r="A9" s="12" t="s">
        <v>7</v>
      </c>
      <c r="B9" s="13">
        <v>8.55838937377819</v>
      </c>
      <c r="C9" s="14"/>
      <c r="D9" s="15"/>
    </row>
    <row r="10">
      <c r="A10" s="12" t="s">
        <v>8</v>
      </c>
      <c r="B10" s="13">
        <v>8.16392827738069</v>
      </c>
      <c r="C10" s="14"/>
      <c r="D10" s="15"/>
    </row>
    <row r="11">
      <c r="A11" s="12" t="s">
        <v>9</v>
      </c>
      <c r="B11" s="13">
        <v>4.75950977004454</v>
      </c>
      <c r="C11" s="14"/>
      <c r="D11" s="15"/>
    </row>
    <row r="12">
      <c r="A12" s="12" t="s">
        <v>10</v>
      </c>
      <c r="B12" s="13">
        <v>4.5402038959124</v>
      </c>
      <c r="C12" s="14"/>
      <c r="D12" s="15"/>
    </row>
    <row r="13">
      <c r="A13" s="12" t="s">
        <v>11</v>
      </c>
      <c r="B13" s="13">
        <v>4.02245756057594</v>
      </c>
      <c r="C13" s="14"/>
      <c r="D13" s="15"/>
    </row>
    <row r="14">
      <c r="A14" s="12" t="s">
        <v>12</v>
      </c>
      <c r="B14" s="13">
        <v>3.44447715539128</v>
      </c>
      <c r="C14" s="14"/>
      <c r="D14" s="15"/>
    </row>
    <row r="15">
      <c r="A15" s="17" t="s">
        <v>13</v>
      </c>
      <c r="B15" s="18">
        <v>0.4626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14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15</v>
      </c>
      <c r="B21" s="11" t="s">
        <v>5</v>
      </c>
      <c r="C21" s="1"/>
      <c r="D21" s="23"/>
    </row>
    <row r="22">
      <c r="A22" s="24" t="s">
        <v>6</v>
      </c>
      <c r="B22" s="25">
        <v>0.1344</v>
      </c>
      <c r="C22" s="26"/>
      <c r="D22" s="27"/>
    </row>
    <row r="23">
      <c r="A23" s="24" t="s">
        <v>17</v>
      </c>
      <c r="B23" s="25">
        <v>0.0941</v>
      </c>
      <c r="C23" s="26"/>
      <c r="D23" s="27"/>
    </row>
    <row r="24">
      <c r="A24" s="24" t="s">
        <v>18</v>
      </c>
      <c r="B24" s="25">
        <v>0.0816</v>
      </c>
      <c r="C24" s="26"/>
      <c r="D24" s="27"/>
    </row>
    <row r="25">
      <c r="A25" s="30" t="s">
        <v>16</v>
      </c>
      <c r="B25" s="25">
        <v>0.0621</v>
      </c>
      <c r="C25" s="26"/>
      <c r="D25" s="27"/>
    </row>
    <row r="26">
      <c r="A26" s="24" t="s">
        <v>19</v>
      </c>
      <c r="B26" s="25">
        <v>0.0476</v>
      </c>
      <c r="C26" s="26"/>
      <c r="D26" s="27"/>
    </row>
    <row r="27">
      <c r="A27" s="24" t="s">
        <v>10</v>
      </c>
      <c r="B27" s="25">
        <v>0.0454</v>
      </c>
      <c r="C27" s="26"/>
      <c r="D27" s="27"/>
    </row>
    <row r="28">
      <c r="A28" s="31" t="s">
        <v>31</v>
      </c>
      <c r="B28" s="25">
        <v>0.0423</v>
      </c>
      <c r="C28" s="26"/>
      <c r="D28" s="32"/>
    </row>
    <row r="29">
      <c r="A29" s="17" t="s">
        <v>13</v>
      </c>
      <c r="B29" s="33">
        <f>SUM(B22:B28)</f>
        <v>0.5075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5</v>
      </c>
      <c r="C35" s="1"/>
      <c r="D35" s="1"/>
    </row>
    <row r="36">
      <c r="A36" s="54" t="s">
        <v>24</v>
      </c>
      <c r="B36" s="53">
        <v>36.4</v>
      </c>
      <c r="C36" s="15"/>
      <c r="D36" s="36"/>
    </row>
    <row r="37">
      <c r="A37" s="54" t="s">
        <v>32</v>
      </c>
      <c r="B37" s="53">
        <v>10.15</v>
      </c>
      <c r="C37" s="15"/>
      <c r="D37" s="36"/>
    </row>
    <row r="38">
      <c r="A38" s="54" t="s">
        <v>26</v>
      </c>
      <c r="B38" s="53">
        <v>9.93</v>
      </c>
      <c r="C38" s="15"/>
      <c r="D38" s="36"/>
    </row>
    <row r="39">
      <c r="A39" s="54" t="s">
        <v>27</v>
      </c>
      <c r="B39" s="53">
        <v>6.85</v>
      </c>
      <c r="C39" s="15"/>
      <c r="D39" s="36"/>
    </row>
    <row r="40">
      <c r="A40" s="17" t="s">
        <v>13</v>
      </c>
      <c r="B40" s="18">
        <v>0.6333</v>
      </c>
      <c r="C40" s="19"/>
      <c r="D40" s="37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52.5"/>
  </cols>
  <sheetData>
    <row r="1">
      <c r="A1" s="4" t="s">
        <v>1</v>
      </c>
      <c r="B1" s="2"/>
      <c r="C1" s="1"/>
      <c r="D1" s="1"/>
    </row>
    <row r="2">
      <c r="A2" s="5"/>
      <c r="B2" s="2"/>
      <c r="C2" s="1"/>
      <c r="D2" s="1"/>
    </row>
    <row r="3">
      <c r="A3" s="4" t="s">
        <v>62</v>
      </c>
      <c r="B3" s="2"/>
      <c r="C3" s="1"/>
      <c r="D3" s="1"/>
    </row>
    <row r="4">
      <c r="A4" s="7"/>
      <c r="B4" s="2"/>
      <c r="C4" s="1"/>
      <c r="D4" s="8"/>
    </row>
    <row r="5">
      <c r="A5" s="9" t="s">
        <v>3</v>
      </c>
      <c r="B5" s="2"/>
      <c r="C5" s="1"/>
      <c r="D5" s="8"/>
    </row>
    <row r="6">
      <c r="A6" s="5"/>
      <c r="B6" s="2"/>
      <c r="C6" s="1"/>
      <c r="D6" s="8"/>
    </row>
    <row r="7">
      <c r="A7" s="10" t="s">
        <v>4</v>
      </c>
      <c r="B7" s="11" t="s">
        <v>5</v>
      </c>
      <c r="C7" s="1"/>
    </row>
    <row r="8">
      <c r="A8" s="12" t="s">
        <v>6</v>
      </c>
      <c r="B8" s="13">
        <v>13.0335046227762</v>
      </c>
      <c r="C8" s="14"/>
      <c r="D8" s="15"/>
    </row>
    <row r="9">
      <c r="A9" s="12" t="s">
        <v>7</v>
      </c>
      <c r="B9" s="13">
        <v>8.81033216740677</v>
      </c>
      <c r="C9" s="14"/>
      <c r="D9" s="15"/>
    </row>
    <row r="10">
      <c r="A10" s="12" t="s">
        <v>8</v>
      </c>
      <c r="B10" s="13">
        <v>8.40908220537757</v>
      </c>
      <c r="C10" s="14"/>
      <c r="D10" s="15"/>
    </row>
    <row r="11">
      <c r="A11" s="12" t="s">
        <v>9</v>
      </c>
      <c r="B11" s="13">
        <v>4.89935250699097</v>
      </c>
      <c r="C11" s="14"/>
      <c r="D11" s="15"/>
    </row>
    <row r="12">
      <c r="A12" s="12" t="s">
        <v>10</v>
      </c>
      <c r="B12" s="13">
        <v>4.68006293332547</v>
      </c>
      <c r="C12" s="14"/>
      <c r="D12" s="15"/>
    </row>
    <row r="13">
      <c r="A13" s="12" t="s">
        <v>11</v>
      </c>
      <c r="B13" s="13">
        <v>4.13227161787329</v>
      </c>
      <c r="C13" s="14"/>
      <c r="D13" s="15"/>
    </row>
    <row r="14">
      <c r="A14" s="12" t="s">
        <v>12</v>
      </c>
      <c r="B14" s="13">
        <v>3.54723276965879</v>
      </c>
      <c r="C14" s="14"/>
      <c r="D14" s="15"/>
    </row>
    <row r="15">
      <c r="A15" s="17" t="s">
        <v>13</v>
      </c>
      <c r="B15" s="18">
        <v>0.4751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14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15</v>
      </c>
      <c r="B21" s="11" t="s">
        <v>5</v>
      </c>
      <c r="C21" s="1"/>
      <c r="D21" s="23"/>
    </row>
    <row r="22">
      <c r="A22" s="24" t="s">
        <v>6</v>
      </c>
      <c r="B22" s="25">
        <v>0.1372</v>
      </c>
      <c r="C22" s="26"/>
      <c r="D22" s="27"/>
    </row>
    <row r="23">
      <c r="A23" s="24" t="s">
        <v>17</v>
      </c>
      <c r="B23" s="25">
        <v>0.0969</v>
      </c>
      <c r="C23" s="26"/>
      <c r="D23" s="27"/>
    </row>
    <row r="24">
      <c r="A24" s="24" t="s">
        <v>8</v>
      </c>
      <c r="B24" s="25">
        <v>0.0841</v>
      </c>
      <c r="C24" s="26"/>
      <c r="D24" s="27"/>
    </row>
    <row r="25">
      <c r="A25" s="30" t="s">
        <v>16</v>
      </c>
      <c r="B25" s="25">
        <v>0.0638</v>
      </c>
      <c r="C25" s="26"/>
      <c r="D25" s="27"/>
    </row>
    <row r="26">
      <c r="A26" s="24" t="s">
        <v>19</v>
      </c>
      <c r="B26" s="25">
        <v>0.049</v>
      </c>
      <c r="C26" s="26"/>
      <c r="D26" s="27"/>
    </row>
    <row r="27">
      <c r="A27" s="24" t="s">
        <v>10</v>
      </c>
      <c r="B27" s="25">
        <v>0.0468</v>
      </c>
      <c r="C27" s="26"/>
      <c r="D27" s="27"/>
    </row>
    <row r="28">
      <c r="A28" s="31" t="s">
        <v>31</v>
      </c>
      <c r="B28" s="25">
        <v>0.0431</v>
      </c>
      <c r="C28" s="26"/>
      <c r="D28" s="32"/>
    </row>
    <row r="29">
      <c r="A29" s="17" t="s">
        <v>13</v>
      </c>
      <c r="B29" s="33">
        <f>SUM(B22:B28)</f>
        <v>0.5209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5</v>
      </c>
      <c r="C35" s="1"/>
      <c r="D35" s="1"/>
    </row>
    <row r="36">
      <c r="A36" s="31" t="s">
        <v>24</v>
      </c>
      <c r="B36" s="53">
        <v>37.36</v>
      </c>
      <c r="C36" s="15"/>
      <c r="D36" s="36"/>
    </row>
    <row r="37">
      <c r="A37" s="31" t="s">
        <v>32</v>
      </c>
      <c r="B37" s="53">
        <v>10.45</v>
      </c>
      <c r="C37" s="15"/>
      <c r="D37" s="36"/>
    </row>
    <row r="38">
      <c r="A38" s="31" t="s">
        <v>26</v>
      </c>
      <c r="B38" s="53">
        <v>10.23</v>
      </c>
      <c r="C38" s="15"/>
      <c r="D38" s="36"/>
    </row>
    <row r="39">
      <c r="A39" s="31" t="s">
        <v>27</v>
      </c>
      <c r="B39" s="53">
        <v>6.97</v>
      </c>
      <c r="C39" s="15"/>
      <c r="D39" s="36"/>
    </row>
    <row r="40">
      <c r="A40" s="17" t="s">
        <v>13</v>
      </c>
      <c r="B40" s="18">
        <v>0.6501</v>
      </c>
      <c r="C40" s="19"/>
      <c r="D40" s="37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